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hotonics\Application of Identification Using Light\"/>
    </mc:Choice>
  </mc:AlternateContent>
  <bookViews>
    <workbookView xWindow="0" yWindow="0" windowWidth="16185" windowHeight="4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4" i="1"/>
  <c r="J3" i="1"/>
  <c r="J2" i="1" l="1"/>
  <c r="J10" i="1" l="1"/>
  <c r="J9" i="1"/>
  <c r="J7" i="1" l="1"/>
</calcChain>
</file>

<file path=xl/sharedStrings.xml><?xml version="1.0" encoding="utf-8"?>
<sst xmlns="http://schemas.openxmlformats.org/spreadsheetml/2006/main" count="50" uniqueCount="48">
  <si>
    <t>Lesson</t>
  </si>
  <si>
    <t>Item</t>
  </si>
  <si>
    <t>Each Group</t>
  </si>
  <si>
    <t>Each Kit</t>
  </si>
  <si>
    <t>Purchase Item</t>
  </si>
  <si>
    <t>Vendor</t>
  </si>
  <si>
    <t>Website</t>
  </si>
  <si>
    <t>Cost</t>
  </si>
  <si>
    <t>Total Cost</t>
  </si>
  <si>
    <t>Item Number</t>
  </si>
  <si>
    <t>Other Lessons That Use The Equipment</t>
  </si>
  <si>
    <t>Total</t>
  </si>
  <si>
    <t>Lowes</t>
  </si>
  <si>
    <t>https://www.lowes.com/pd/Common-1-in-x-2-in-x-8-ft-Actual-0-75-in-x-1-5-in-x-8-ft-Pine-Board/1000075009</t>
  </si>
  <si>
    <t>Identification Using Light</t>
  </si>
  <si>
    <t>1 in x 2 in x 40 in Pine Board</t>
  </si>
  <si>
    <t>1 in x 2 in x 8 ft Pine Board (5 of them needed)</t>
  </si>
  <si>
    <t>Meter Stick Assembly</t>
  </si>
  <si>
    <t>Continuous Roll Tape – 3/4″ Wide X 1 Meter Long Ruler Repeats 32 Times in a Roll</t>
  </si>
  <si>
    <t>Measured Tape</t>
  </si>
  <si>
    <t>MERT-W1.0DX32R</t>
  </si>
  <si>
    <t>Oregon Rule Company</t>
  </si>
  <si>
    <t>https://oregonrule.com/product/metric-1-meter-rule/</t>
  </si>
  <si>
    <t>Rochester Cloak
Spy Spotting Scope</t>
  </si>
  <si>
    <t>Laser Pack (Red, Green, Blue)</t>
  </si>
  <si>
    <t>470097-028</t>
  </si>
  <si>
    <t>Wards Scientific</t>
  </si>
  <si>
    <t>https://www.wardsci.com/store/search/searchResultList.jsp;jsessionid=vEYiX7lPBF5vfRkMRmhmFYT9.estore8d?_dyncharset=UTF-8&amp;_dynSessConf=7633520458053265105&amp;keyword=470096-910&amp;search.x=foo&amp;%2Fvwr%2Fsearch%2FSearchFormHandler.searchRequest.searchOperator=and&amp;_D%3A%2Fvwr%2Fsearch%2FSearchFormHandler.searchRequest.searchOperator=+&amp;%2Fvwr%2Fsearch%2FSearchFormHandler.keywordSearch.x=0&amp;%2Fvwr%2Fsearch%2FSearchFormHandler.keywordSearch.y=0&amp;%2Fvwr%2Fsearch%2FSearchFormHandler.keywordSearch=goButton&amp;_D%3A%2Fvwr%2Fsearch%2FSearchFormHandler.keywordSearch=+&amp;_DARGS=%2Fstore%2Fcms%2Fwww.wardsci.com%2Fen_US%2Fheader_20176784721583.jsp.searchForm</t>
  </si>
  <si>
    <t>Blue, Red and Green Laser Blox Multi Pack</t>
  </si>
  <si>
    <t>Diffraction Gratings</t>
  </si>
  <si>
    <t>Card Mounted Diffraction Viewers, 25 per pack</t>
  </si>
  <si>
    <t>Scientific Direct</t>
  </si>
  <si>
    <t>https://www.scientificsonline.com/product/card-mounted-diffraction-grating-viewers-13500-grooves-80</t>
  </si>
  <si>
    <t>Light as a Detective</t>
  </si>
  <si>
    <t>Slit Holders</t>
  </si>
  <si>
    <t>WL3514A</t>
  </si>
  <si>
    <t>Mirror and Lens Supports, 6 Pcs</t>
  </si>
  <si>
    <t>Sargent Welch</t>
  </si>
  <si>
    <t>https://www.sargentwelch.com/store/search/searchResultList.jsp;jsessionid=hzY949DqpVJUQAwh7pEjTfvt.estore2a?_dyncharset=UTF-8&amp;_dynSessConf=7377211799192931087&amp;keyword=WL3514A&amp;search.x=foo&amp;%2Fvwr%2Fsearch%2FSearchFormHandler.searchRequest.searchOperator=and&amp;_D%3A%2Fvwr%2Fsearch%2FSearchFormHandler.searchRequest.searchOperator=+&amp;%2Fvwr%2Fsearch%2FSearchFormHandler.keywordSearch.x=0&amp;%2Fvwr%2Fsearch%2FSearchFormHandler.keywordSearch.y=0&amp;%2Fvwr%2Fsearch%2FSearchFormHandler.keywordSearch=goButton&amp;_D%3A%2Fvwr%2Fsearch%2FSearchFormHandler.keywordSearch=+&amp;_DARGS=%2Fstore%2Fcms%2Fwww.sargentwelch.com%2Fen_US%2Fheader_201656212355465.jsp.searchForm</t>
  </si>
  <si>
    <t>String, Rope</t>
  </si>
  <si>
    <t>5/32-in x 420-ft White Twisted Cotton Rope</t>
  </si>
  <si>
    <t>https://www.lowes.com/pd/Lehigh-5-32-in-x-420-ft-White-Twisted-Cotton-Rope/3587886</t>
  </si>
  <si>
    <t>Push Pins</t>
  </si>
  <si>
    <t>Plastic Push Pins Assorted Colors 200/pk</t>
  </si>
  <si>
    <t>Staples</t>
  </si>
  <si>
    <t>https://www.staples.com/staples-plastic-push-pins-asst-translucent-200-pk/product_1798724</t>
  </si>
  <si>
    <t>Data and Light 
Light as a Detective</t>
  </si>
  <si>
    <t>Barcode Scanners
Creating a More Efficient Solar Panel
Data and Light
Light as a Detective
Rochester Cloak
Spy Spotting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</si>
</sst>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1" applyFont="1" applyBorder="1"/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1" applyFont="1" applyBorder="1"/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right" vertical="center"/>
    </xf>
    <xf numFmtId="0" fontId="3" fillId="0" borderId="0" xfId="1" applyFont="1" applyBorder="1"/>
    <xf numFmtId="164" fontId="2" fillId="0" borderId="3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20108</xdr:rowOff>
    </xdr:from>
    <xdr:ext cx="10506075" cy="609013"/>
    <xdr:sp macro="" textlink="">
      <xdr:nvSpPr>
        <xdr:cNvPr id="3" name="TextBox 2"/>
        <xdr:cNvSpPr txBox="1"/>
      </xdr:nvSpPr>
      <xdr:spPr>
        <a:xfrm>
          <a:off x="1492250" y="3417358"/>
          <a:ext cx="10506075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Notes</a:t>
          </a:r>
          <a:r>
            <a:rPr lang="en-US" sz="1100" b="1" baseline="0"/>
            <a:t> on </a:t>
          </a:r>
          <a:r>
            <a:rPr lang="en-US" sz="1100" b="1"/>
            <a:t>Meter Stick Assembly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Each board is cut to a length</a:t>
          </a:r>
          <a:r>
            <a:rPr lang="en-US" sz="1100" baseline="0"/>
            <a:t> of 1 meter or ~40 inches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Measured tape is cut to a lenght of 1 meter and adhered to the surface (1.5in) of each board.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egonrule.com/product/metric-1-meter-ru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90" zoomScaleNormal="90" zoomScaleSheetLayoutView="80" workbookViewId="0">
      <selection activeCell="K2" sqref="K2"/>
    </sheetView>
  </sheetViews>
  <sheetFormatPr defaultRowHeight="15.75" x14ac:dyDescent="0.25"/>
  <cols>
    <col min="1" max="1" width="22.42578125" style="17" customWidth="1"/>
    <col min="2" max="2" width="37.42578125" style="17" customWidth="1"/>
    <col min="3" max="3" width="8.140625" style="17" customWidth="1"/>
    <col min="4" max="4" width="6.28515625" style="17" customWidth="1"/>
    <col min="5" max="5" width="18" style="17" customWidth="1"/>
    <col min="6" max="6" width="47.85546875" style="42" customWidth="1"/>
    <col min="7" max="7" width="19.5703125" style="17" customWidth="1"/>
    <col min="8" max="8" width="9.140625" style="17"/>
    <col min="9" max="9" width="9.28515625" style="17" customWidth="1"/>
    <col min="10" max="10" width="11.42578125" style="17" bestFit="1" customWidth="1"/>
    <col min="11" max="11" width="39.140625" style="43" customWidth="1"/>
    <col min="12" max="12" width="40.28515625" style="17" customWidth="1"/>
    <col min="13" max="16384" width="9.140625" style="17"/>
  </cols>
  <sheetData>
    <row r="1" spans="1:11" s="14" customFormat="1" ht="31.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9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10</v>
      </c>
    </row>
    <row r="2" spans="1:11" ht="90" x14ac:dyDescent="0.25">
      <c r="A2" s="54" t="s">
        <v>14</v>
      </c>
      <c r="B2" s="15" t="s">
        <v>24</v>
      </c>
      <c r="C2" s="16">
        <v>1</v>
      </c>
      <c r="D2" s="27">
        <v>10</v>
      </c>
      <c r="E2" s="2" t="s">
        <v>25</v>
      </c>
      <c r="F2" s="1" t="s">
        <v>28</v>
      </c>
      <c r="G2" s="9" t="s">
        <v>26</v>
      </c>
      <c r="H2" s="3" t="s">
        <v>27</v>
      </c>
      <c r="I2" s="4">
        <v>267.64999999999998</v>
      </c>
      <c r="J2" s="4">
        <f t="shared" ref="J2" si="0">I2*D2</f>
        <v>2676.5</v>
      </c>
      <c r="K2" s="10" t="s">
        <v>47</v>
      </c>
    </row>
    <row r="3" spans="1:11" x14ac:dyDescent="0.25">
      <c r="A3" s="55"/>
      <c r="B3" s="5" t="s">
        <v>29</v>
      </c>
      <c r="C3" s="10">
        <v>2</v>
      </c>
      <c r="D3" s="18">
        <v>20</v>
      </c>
      <c r="E3" s="11">
        <v>3039502</v>
      </c>
      <c r="F3" s="6" t="s">
        <v>30</v>
      </c>
      <c r="G3" s="44" t="s">
        <v>31</v>
      </c>
      <c r="H3" s="7" t="s">
        <v>32</v>
      </c>
      <c r="I3" s="8">
        <v>14.95</v>
      </c>
      <c r="J3" s="4">
        <f>I3*1</f>
        <v>14.95</v>
      </c>
      <c r="K3" s="12" t="s">
        <v>33</v>
      </c>
    </row>
    <row r="4" spans="1:11" ht="30.75" x14ac:dyDescent="0.25">
      <c r="A4" s="55"/>
      <c r="B4" s="45" t="s">
        <v>34</v>
      </c>
      <c r="C4" s="46">
        <v>1</v>
      </c>
      <c r="D4" s="18">
        <v>10</v>
      </c>
      <c r="E4" s="47" t="s">
        <v>35</v>
      </c>
      <c r="F4" s="48" t="s">
        <v>36</v>
      </c>
      <c r="G4" s="49" t="s">
        <v>37</v>
      </c>
      <c r="H4" s="50" t="s">
        <v>38</v>
      </c>
      <c r="I4" s="51">
        <v>4.2</v>
      </c>
      <c r="J4" s="52">
        <f>I4*2</f>
        <v>8.4</v>
      </c>
      <c r="K4" s="12" t="s">
        <v>46</v>
      </c>
    </row>
    <row r="5" spans="1:11" x14ac:dyDescent="0.25">
      <c r="A5" s="55"/>
      <c r="B5" s="21" t="s">
        <v>39</v>
      </c>
      <c r="C5" s="22">
        <v>1</v>
      </c>
      <c r="D5" s="22">
        <v>10</v>
      </c>
      <c r="E5" s="23">
        <v>349224</v>
      </c>
      <c r="F5" s="24" t="s">
        <v>40</v>
      </c>
      <c r="G5" s="28" t="s">
        <v>12</v>
      </c>
      <c r="H5" s="25" t="s">
        <v>41</v>
      </c>
      <c r="I5" s="26">
        <v>2.58</v>
      </c>
      <c r="J5" s="26">
        <v>2.58</v>
      </c>
      <c r="K5" s="16"/>
    </row>
    <row r="6" spans="1:11" x14ac:dyDescent="0.25">
      <c r="A6" s="56"/>
      <c r="B6" s="21" t="s">
        <v>42</v>
      </c>
      <c r="C6" s="22">
        <v>1</v>
      </c>
      <c r="D6" s="22">
        <v>10</v>
      </c>
      <c r="E6" s="19">
        <v>1798724</v>
      </c>
      <c r="F6" s="27" t="s">
        <v>43</v>
      </c>
      <c r="G6" s="19" t="s">
        <v>44</v>
      </c>
      <c r="H6" s="20" t="s">
        <v>45</v>
      </c>
      <c r="I6" s="26">
        <v>1.99</v>
      </c>
      <c r="J6" s="26">
        <v>1.99</v>
      </c>
      <c r="K6" s="16"/>
    </row>
    <row r="7" spans="1:11" x14ac:dyDescent="0.25">
      <c r="A7" s="29"/>
      <c r="B7" s="30"/>
      <c r="C7" s="30"/>
      <c r="D7" s="30"/>
      <c r="E7" s="31"/>
      <c r="F7" s="29"/>
      <c r="G7" s="30"/>
      <c r="H7" s="30"/>
      <c r="I7" s="32" t="s">
        <v>11</v>
      </c>
      <c r="J7" s="33">
        <f>SUM(J2:J6)</f>
        <v>2704.4199999999996</v>
      </c>
      <c r="K7" s="34"/>
    </row>
    <row r="8" spans="1:11" x14ac:dyDescent="0.25">
      <c r="A8" s="29"/>
      <c r="B8" s="30"/>
      <c r="C8" s="30"/>
      <c r="D8" s="30"/>
      <c r="E8" s="31"/>
      <c r="F8" s="29"/>
      <c r="G8" s="30"/>
      <c r="H8" s="30"/>
      <c r="I8" s="35"/>
      <c r="J8" s="36"/>
      <c r="K8" s="34"/>
    </row>
    <row r="9" spans="1:11" ht="18" customHeight="1" x14ac:dyDescent="0.25">
      <c r="A9" s="53" t="s">
        <v>17</v>
      </c>
      <c r="B9" s="37" t="s">
        <v>15</v>
      </c>
      <c r="C9" s="18">
        <v>1</v>
      </c>
      <c r="D9" s="18">
        <v>5</v>
      </c>
      <c r="E9" s="18">
        <v>1206</v>
      </c>
      <c r="F9" s="37" t="s">
        <v>16</v>
      </c>
      <c r="G9" s="38" t="s">
        <v>12</v>
      </c>
      <c r="H9" s="25" t="s">
        <v>13</v>
      </c>
      <c r="I9" s="28">
        <v>6.12</v>
      </c>
      <c r="J9" s="39">
        <f>I9*D9</f>
        <v>30.6</v>
      </c>
      <c r="K9" s="27"/>
    </row>
    <row r="10" spans="1:11" ht="31.5" x14ac:dyDescent="0.25">
      <c r="A10" s="53"/>
      <c r="B10" s="19" t="s">
        <v>19</v>
      </c>
      <c r="C10" s="19"/>
      <c r="D10" s="19">
        <v>1</v>
      </c>
      <c r="E10" s="40" t="s">
        <v>20</v>
      </c>
      <c r="F10" s="37" t="s">
        <v>18</v>
      </c>
      <c r="G10" s="38" t="s">
        <v>21</v>
      </c>
      <c r="H10" s="25" t="s">
        <v>22</v>
      </c>
      <c r="I10" s="28">
        <v>14.95</v>
      </c>
      <c r="J10" s="39">
        <f>I10*D10</f>
        <v>14.95</v>
      </c>
      <c r="K10" s="41" t="s">
        <v>23</v>
      </c>
    </row>
    <row r="11" spans="1:11" x14ac:dyDescent="0.25">
      <c r="A11" s="29"/>
      <c r="B11" s="30"/>
      <c r="C11" s="30"/>
      <c r="D11" s="30"/>
      <c r="E11" s="31"/>
      <c r="F11" s="29"/>
      <c r="G11" s="30"/>
      <c r="H11" s="30"/>
      <c r="I11" s="32" t="s">
        <v>11</v>
      </c>
      <c r="J11" s="33">
        <f>SUM(J9:J10)</f>
        <v>45.55</v>
      </c>
      <c r="K11" s="34"/>
    </row>
    <row r="12" spans="1:11" x14ac:dyDescent="0.25">
      <c r="A12" s="29"/>
      <c r="B12" s="30"/>
      <c r="C12" s="30"/>
      <c r="D12" s="30"/>
      <c r="E12" s="31"/>
      <c r="F12" s="29"/>
      <c r="G12" s="30"/>
      <c r="H12" s="30"/>
      <c r="I12" s="35"/>
      <c r="J12" s="36"/>
      <c r="K12" s="34"/>
    </row>
    <row r="13" spans="1:11" x14ac:dyDescent="0.25">
      <c r="A13" s="29"/>
      <c r="B13" s="30"/>
      <c r="C13" s="30"/>
      <c r="D13" s="30"/>
      <c r="E13" s="31"/>
      <c r="F13" s="29"/>
      <c r="G13" s="30"/>
      <c r="H13" s="30"/>
      <c r="I13" s="35"/>
      <c r="J13" s="36"/>
      <c r="K13" s="34"/>
    </row>
    <row r="14" spans="1:11" x14ac:dyDescent="0.25">
      <c r="A14" s="29"/>
      <c r="B14" s="30"/>
      <c r="C14" s="30"/>
      <c r="D14" s="30"/>
      <c r="E14" s="31"/>
      <c r="F14" s="29"/>
      <c r="G14" s="30"/>
      <c r="H14" s="30"/>
      <c r="I14" s="35"/>
      <c r="J14" s="36"/>
      <c r="K14" s="34"/>
    </row>
    <row r="15" spans="1:11" x14ac:dyDescent="0.25">
      <c r="A15" s="29"/>
      <c r="B15" s="30"/>
      <c r="C15" s="30"/>
      <c r="D15" s="30"/>
      <c r="E15" s="31"/>
      <c r="F15" s="29"/>
      <c r="G15" s="30"/>
      <c r="H15" s="30"/>
      <c r="I15" s="35"/>
      <c r="J15" s="36"/>
      <c r="K15" s="34"/>
    </row>
    <row r="16" spans="1:11" x14ac:dyDescent="0.25">
      <c r="A16" s="29"/>
      <c r="B16" s="30"/>
      <c r="C16" s="30"/>
      <c r="D16" s="30"/>
      <c r="E16" s="31"/>
      <c r="F16" s="29"/>
      <c r="G16" s="30"/>
      <c r="H16" s="30"/>
      <c r="I16" s="35"/>
      <c r="J16" s="36"/>
      <c r="K16" s="34"/>
    </row>
  </sheetData>
  <mergeCells count="2">
    <mergeCell ref="A9:A10"/>
    <mergeCell ref="A2:A6"/>
  </mergeCells>
  <hyperlinks>
    <hyperlink ref="H10" r:id="rId1"/>
    <hyperlink ref="H2" display="https://www.wardsci.com/store/search/searchResultList.jsp;jsessionid=vEYiX7lPBF5vfRkMRmhmFYT9.estore8d?_dyncharset=UTF-8&amp;_dynSessConf=7633520458053265105&amp;keyword=470096-910&amp;search.x=foo&amp;%2Fvwr%2Fsearch%2FSearchFormHandler.searchRequest.searchOperator=and&amp;"/>
    <hyperlink ref="H4" display="https://www.sargentwelch.com/store/search/searchResultList.jsp;jsessionid=hzY949DqpVJUQAwh7pEjTfvt.estore2a?_dyncharset=UTF-8&amp;_dynSessConf=7377211799192931087&amp;keyword=WL3514A&amp;search.x=foo&amp;%2Fvwr%2Fsearch%2FSearchFormHandler.searchRequest.searchOperator=an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Monroe 2-Orleans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Thorndike</dc:creator>
  <cp:lastModifiedBy>Stephen Thorndike</cp:lastModifiedBy>
  <dcterms:created xsi:type="dcterms:W3CDTF">2017-10-02T19:27:36Z</dcterms:created>
  <dcterms:modified xsi:type="dcterms:W3CDTF">2017-12-18T14:48:31Z</dcterms:modified>
</cp:coreProperties>
</file>